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6110001MAC_87.567\"/>
    </mc:Choice>
  </mc:AlternateContent>
  <xr:revisionPtr revIDLastSave="0" documentId="13_ncr:1_{F9434366-3F94-4E12-8220-496BDCEF508B}" xr6:coauthVersionLast="47" xr6:coauthVersionMax="47" xr10:uidLastSave="{00000000-0000-0000-0000-000000000000}"/>
  <bookViews>
    <workbookView xWindow="22932" yWindow="-108" windowWidth="23256" windowHeight="12456" xr2:uid="{ADD81F2E-DB80-4CBF-92B4-D5E467F86BCE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</externalReferences>
  <definedNames>
    <definedName name="_2" localSheetId="0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3">'COMPOSIÇÃO DAS DESPESAS'!$A$1:$G$7</definedName>
    <definedName name="_xlnm.Print_Area" localSheetId="2">'FLUXO DE CAIXA'!$A$1:$B$17</definedName>
    <definedName name="_xlnm.Print_Area" localSheetId="1">'ORDEM BANCÁRIA'!$A$1:$J$31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3">[1]RecProprios!$E$1:$E$65536</definedName>
    <definedName name="Despesas">[1]RecProprios!$E$1:$E$65536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3">[1]Tabelas!$D$1:$D$3</definedName>
    <definedName name="Fonte">[1]Tabelas!$D$1:$D$3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3">[1]Tabelas!$F$1:$F$13</definedName>
    <definedName name="LeiAutorizadora">[1]Tabelas!$F$1:$F$13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3">[1]Tabelas!$A$1:$A$6</definedName>
    <definedName name="NatDesp">[1]Tabelas!$A$1:$A$6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_xlnm.Print_Titles" localSheetId="3">'COMPOSIÇÃO DAS DESPESAS'!$1:$5</definedName>
    <definedName name="UGE" localSheetId="3">[1]Tabelas!$E$1:$E$3</definedName>
    <definedName name="UGE">[1]Tabelas!$E$1:$E$3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 s="1"/>
  <c r="B14" i="3" s="1"/>
  <c r="B9" i="3"/>
  <c r="B16" i="3" l="1"/>
</calcChain>
</file>

<file path=xl/sharedStrings.xml><?xml version="1.0" encoding="utf-8"?>
<sst xmlns="http://schemas.openxmlformats.org/spreadsheetml/2006/main" count="26" uniqueCount="24">
  <si>
    <t xml:space="preserve">  </t>
  </si>
  <si>
    <t>EMENDA N° 36110001</t>
  </si>
  <si>
    <t>SECRETARIA DE ESTADO DA SAÚDE DE SÃO PAULO</t>
  </si>
  <si>
    <t>RESOLUÇÃO SS Nº 125, DE 27 DE MAIO DE 2024</t>
  </si>
  <si>
    <t xml:space="preserve"> INCREMENTO MAC - DEPUTADA LUIZA ERUNDINA - ICR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</si>
  <si>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</si>
  <si>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</si>
  <si>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</si>
  <si>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</si>
  <si>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</si>
  <si>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</si>
  <si>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</si>
  <si>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</si>
  <si>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</si>
  <si>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</si>
  <si>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</si>
  <si>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</si>
  <si>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</si>
  <si>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</si>
  <si>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</si>
  <si>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</si>
  <si>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MEDICAMENTOS E REAGENTES                </t>
  </si>
  <si>
    <t xml:space="preserve">DAILYTECH LATINO  AMÉRICA LTDA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</si>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</sst>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" fillId="0" borderId="0" xfId="6" applyAlignment="1">
      <alignment vertical="center"/>
    </xf>
    <xf numFmtId="0" fontId="1" fillId="0" borderId="0" xfId="6"/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/>
    </xf>
    <xf numFmtId="4" fontId="27" fillId="0" borderId="7" xfId="6" applyNumberFormat="1" applyFont="1" applyBorder="1" applyAlignment="1">
      <alignment horizontal="center" vertical="center"/>
    </xf>
    <xf numFmtId="166" fontId="27" fillId="0" borderId="7" xfId="6" applyNumberFormat="1" applyFont="1" applyBorder="1" applyAlignment="1">
      <alignment horizontal="center" vertical="center"/>
    </xf>
    <xf numFmtId="165" fontId="28" fillId="5" borderId="11" xfId="6" applyNumberFormat="1" applyFont="1" applyFill="1" applyBorder="1" applyAlignment="1">
      <alignment vertical="center"/>
    </xf>
    <xf numFmtId="0" fontId="29" fillId="0" borderId="0" xfId="6" applyFont="1" applyAlignment="1">
      <alignment horizontal="center" vertical="center"/>
    </xf>
    <xf numFmtId="0" fontId="29" fillId="0" borderId="0" xfId="6" applyFont="1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4" fontId="1" fillId="0" borderId="0" xfId="6" applyNumberFormat="1" applyAlignment="1">
      <alignment horizontal="right"/>
    </xf>
    <xf numFmtId="14" fontId="1" fillId="0" borderId="0" xfId="6" applyNumberFormat="1" applyAlignment="1">
      <alignment horizontal="left" indent="1"/>
    </xf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18" fillId="0" borderId="0" xfId="6" applyFont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0" fontId="28" fillId="5" borderId="10" xfId="6" applyFont="1" applyFill="1" applyBorder="1" applyAlignment="1">
      <alignment horizontal="left" vertical="center" indent="1"/>
    </xf>
  </cellXfs>
  <cellStyles count="8">
    <cellStyle name="Normal" xfId="0" builtinId="0"/>
    <cellStyle name="Normal 2 2" xfId="3" xr:uid="{8FFCB38E-E499-47BF-A6B3-C39BD65E9EEB}"/>
    <cellStyle name="Normal 2 2 2 2 12 2" xfId="5" xr:uid="{30E7831E-3F9D-4111-971E-F59BE117F85C}"/>
    <cellStyle name="Normal 3 2 2" xfId="1" xr:uid="{393A6FDE-D2F1-4BAB-8FF9-FB04A98C861A}"/>
    <cellStyle name="Normal 3 2 2 2" xfId="6" xr:uid="{E95A3FAA-E430-4FCC-8A45-4FE5B56D1370}"/>
    <cellStyle name="Normal 4" xfId="4" xr:uid="{96A35B64-1261-494E-B6FE-0360BC605D17}"/>
    <cellStyle name="Vírgula 2" xfId="2" xr:uid="{B9BD09FA-EE26-401B-B55D-7882DEF4A9DE}"/>
    <cellStyle name="Vírgula 2 2 2" xfId="7" xr:uid="{4FE80682-943E-4F48-BCAA-D3132F4971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75DA801-5AF4-4D22-98CA-B3D02FEEA9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28070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49887</xdr:rowOff>
    </xdr:from>
    <xdr:to>
      <xdr:col>9</xdr:col>
      <xdr:colOff>533400</xdr:colOff>
      <xdr:row>29</xdr:row>
      <xdr:rowOff>78106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4D92DDF9-56F3-46DD-8DE0-F4E92760C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97587"/>
          <a:ext cx="5981700" cy="407634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0</xdr:row>
      <xdr:rowOff>1</xdr:rowOff>
    </xdr:from>
    <xdr:to>
      <xdr:col>9</xdr:col>
      <xdr:colOff>590551</xdr:colOff>
      <xdr:row>3</xdr:row>
      <xdr:rowOff>115802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32AC52-A800-410A-A725-0D5FE9B36A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1"/>
          <a:ext cx="6076950" cy="6015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9D30F5-A0FF-40D1-BAAC-0FFAD8845E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61C531-DF28-4B20-89E7-D532D9AD6A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325349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69C33-5B03-4A5E-8D58-D77785C1DFE1}">
  <dimension ref="A1:O11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4" width="9.140625" style="1"/>
    <col min="15" max="15" width="12" style="1" bestFit="1" customWidth="1"/>
    <col min="16" max="16384" width="9.140625" style="1"/>
  </cols>
  <sheetData>
    <row r="1" spans="1:15" ht="80.25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5" ht="51.75" customHeight="1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5" ht="86.2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5" s="2" customFormat="1" ht="30.75" x14ac:dyDescent="0.25">
      <c r="A4" s="57" t="s">
        <v>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5" s="2" customFormat="1" ht="30.75" x14ac:dyDescent="0.25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5" s="2" customFormat="1" ht="35.25" customHeight="1" x14ac:dyDescent="0.25">
      <c r="A6" s="58" t="s">
        <v>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5" ht="190.5" customHeight="1" x14ac:dyDescent="0.25">
      <c r="A7" s="60" t="s">
        <v>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5" ht="9.75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</row>
    <row r="11" spans="1:15" ht="24.75" customHeight="1" x14ac:dyDescent="0.25">
      <c r="O11" s="3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07D9-ED10-49F8-8005-6D7F51E2CC33}">
  <dimension ref="A7"/>
  <sheetViews>
    <sheetView showGridLines="0" workbookViewId="0">
      <selection activeCell="A11" sqref="A11"/>
    </sheetView>
  </sheetViews>
  <sheetFormatPr defaultRowHeight="12.75" x14ac:dyDescent="0.2"/>
  <cols>
    <col min="1" max="16384" width="9.140625" style="5"/>
  </cols>
  <sheetData>
    <row r="7" spans="1:1" x14ac:dyDescent="0.2">
      <c r="A7" s="4">
        <v>45839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6F4A0-99F2-41D6-A565-E9192F2A341D}">
  <dimension ref="A1:E20"/>
  <sheetViews>
    <sheetView showGridLines="0" topLeftCell="A3" zoomScale="85" zoomScaleNormal="85" workbookViewId="0">
      <selection activeCell="A11" sqref="A11"/>
    </sheetView>
  </sheetViews>
  <sheetFormatPr defaultRowHeight="15" x14ac:dyDescent="0.25"/>
  <cols>
    <col min="1" max="1" width="61.7109375" style="25" customWidth="1"/>
    <col min="2" max="2" width="38.28515625" style="25" customWidth="1"/>
    <col min="3" max="3" width="20.7109375" style="7" bestFit="1" customWidth="1"/>
    <col min="4" max="4" width="12" style="7" bestFit="1" customWidth="1"/>
    <col min="5" max="5" width="19" style="7" customWidth="1"/>
    <col min="6" max="16384" width="9.140625" style="7"/>
  </cols>
  <sheetData>
    <row r="1" spans="1:5" ht="52.15" customHeight="1" x14ac:dyDescent="0.25">
      <c r="A1" s="6"/>
      <c r="B1" s="6"/>
    </row>
    <row r="2" spans="1:5" ht="27" customHeight="1" x14ac:dyDescent="0.25">
      <c r="A2" s="8"/>
      <c r="B2" s="8"/>
    </row>
    <row r="3" spans="1:5" ht="37.9" customHeight="1" x14ac:dyDescent="0.25">
      <c r="A3" s="61" t="s">
        <v>6</v>
      </c>
      <c r="B3" s="61"/>
    </row>
    <row r="4" spans="1:5" ht="25.15" customHeight="1" x14ac:dyDescent="0.25">
      <c r="A4" s="9"/>
      <c r="B4" s="9"/>
    </row>
    <row r="5" spans="1:5" ht="14.45" customHeight="1" x14ac:dyDescent="0.25">
      <c r="A5" s="9"/>
      <c r="B5" s="9"/>
    </row>
    <row r="6" spans="1:5" ht="15.75" thickBot="1" x14ac:dyDescent="0.3">
      <c r="A6" s="10" t="s">
        <v>7</v>
      </c>
      <c r="B6" s="11">
        <v>151651.74</v>
      </c>
    </row>
    <row r="7" spans="1:5" ht="27.6" customHeight="1" x14ac:dyDescent="0.25">
      <c r="A7" s="12" t="s">
        <v>8</v>
      </c>
      <c r="B7" s="13">
        <v>1263.45</v>
      </c>
    </row>
    <row r="8" spans="1:5" x14ac:dyDescent="0.25">
      <c r="A8" s="14"/>
      <c r="B8" s="15"/>
    </row>
    <row r="9" spans="1:5" x14ac:dyDescent="0.25">
      <c r="A9" s="16" t="s">
        <v>9</v>
      </c>
      <c r="B9" s="17">
        <f>B7</f>
        <v>1263.45</v>
      </c>
    </row>
    <row r="10" spans="1:5" x14ac:dyDescent="0.25">
      <c r="A10" s="14"/>
      <c r="B10" s="15"/>
    </row>
    <row r="11" spans="1:5" ht="27.6" customHeight="1" x14ac:dyDescent="0.25">
      <c r="A11" s="18" t="s">
        <v>10</v>
      </c>
      <c r="B11" s="19"/>
    </row>
    <row r="12" spans="1:5" ht="27.6" customHeight="1" x14ac:dyDescent="0.25">
      <c r="A12" s="20" t="s">
        <v>11</v>
      </c>
      <c r="B12" s="21">
        <f>'COMPOSIÇÃO DAS DESPESAS'!F7</f>
        <v>-25911.27</v>
      </c>
      <c r="C12" s="22"/>
      <c r="D12" s="22"/>
    </row>
    <row r="13" spans="1:5" x14ac:dyDescent="0.25">
      <c r="A13" s="14"/>
      <c r="B13" s="15"/>
    </row>
    <row r="14" spans="1:5" ht="27.6" customHeight="1" x14ac:dyDescent="0.25">
      <c r="A14" s="23" t="s">
        <v>9</v>
      </c>
      <c r="B14" s="24">
        <f>SUM(B12:B13)</f>
        <v>-25911.27</v>
      </c>
      <c r="C14" s="22"/>
    </row>
    <row r="15" spans="1:5" x14ac:dyDescent="0.25">
      <c r="B15" s="26"/>
    </row>
    <row r="16" spans="1:5" ht="27.6" customHeight="1" thickBot="1" x14ac:dyDescent="0.3">
      <c r="A16" s="27" t="s">
        <v>12</v>
      </c>
      <c r="B16" s="28">
        <f>B6+B9+B14</f>
        <v>127003.92</v>
      </c>
      <c r="D16" s="29"/>
      <c r="E16" s="29"/>
    </row>
    <row r="20" spans="1:2" x14ac:dyDescent="0.25">
      <c r="A20" s="30"/>
      <c r="B20" s="26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1D6C-63F5-4361-A068-33A58DB1D11C}">
  <dimension ref="A1:G7"/>
  <sheetViews>
    <sheetView showGridLines="0" zoomScaleNormal="100" workbookViewId="0">
      <selection activeCell="C20" sqref="C20"/>
    </sheetView>
  </sheetViews>
  <sheetFormatPr defaultRowHeight="15" x14ac:dyDescent="0.25"/>
  <cols>
    <col min="1" max="1" width="6.140625" style="51" customWidth="1"/>
    <col min="2" max="2" width="13.42578125" style="51" customWidth="1"/>
    <col min="3" max="3" width="45.28515625" style="52" bestFit="1" customWidth="1"/>
    <col min="4" max="4" width="25" style="52" customWidth="1"/>
    <col min="5" max="5" width="61.85546875" style="52" customWidth="1"/>
    <col min="6" max="6" width="18.28515625" style="53" bestFit="1" customWidth="1"/>
    <col min="7" max="7" width="14.85546875" style="54" customWidth="1"/>
    <col min="8" max="16384" width="9.140625" style="32"/>
  </cols>
  <sheetData>
    <row r="1" spans="1:7" s="31" customFormat="1" ht="53.25" customHeight="1" x14ac:dyDescent="0.25">
      <c r="A1" s="62"/>
      <c r="B1" s="62"/>
      <c r="C1" s="62"/>
      <c r="D1" s="62"/>
      <c r="E1" s="62"/>
      <c r="F1" s="62"/>
      <c r="G1" s="62"/>
    </row>
    <row r="2" spans="1:7" ht="12" customHeight="1" x14ac:dyDescent="0.25">
      <c r="A2" s="63" t="s">
        <v>13</v>
      </c>
      <c r="B2" s="63"/>
      <c r="C2" s="63"/>
      <c r="D2" s="63"/>
      <c r="E2" s="63"/>
      <c r="F2" s="63"/>
      <c r="G2" s="63"/>
    </row>
    <row r="3" spans="1:7" s="33" customFormat="1" ht="20.100000000000001" customHeight="1" x14ac:dyDescent="0.25">
      <c r="A3" s="63"/>
      <c r="B3" s="63"/>
      <c r="C3" s="63"/>
      <c r="D3" s="63"/>
      <c r="E3" s="63"/>
      <c r="F3" s="63"/>
      <c r="G3" s="63"/>
    </row>
    <row r="4" spans="1:7" s="37" customFormat="1" ht="13.5" customHeight="1" x14ac:dyDescent="0.25">
      <c r="A4" s="34"/>
      <c r="B4" s="35"/>
      <c r="C4" s="34"/>
      <c r="D4" s="34"/>
      <c r="E4" s="34"/>
      <c r="F4" s="36"/>
      <c r="G4" s="34"/>
    </row>
    <row r="5" spans="1:7" s="41" customFormat="1" ht="27" customHeight="1" x14ac:dyDescent="0.2">
      <c r="A5" s="38" t="s">
        <v>14</v>
      </c>
      <c r="B5" s="38" t="s">
        <v>15</v>
      </c>
      <c r="C5" s="38" t="s">
        <v>16</v>
      </c>
      <c r="D5" s="38" t="s">
        <v>17</v>
      </c>
      <c r="E5" s="38" t="s">
        <v>18</v>
      </c>
      <c r="F5" s="39" t="s">
        <v>19</v>
      </c>
      <c r="G5" s="40" t="s">
        <v>20</v>
      </c>
    </row>
    <row r="6" spans="1:7" ht="15.75" thickBot="1" x14ac:dyDescent="0.3">
      <c r="A6" s="42">
        <v>1</v>
      </c>
      <c r="B6" s="43">
        <v>20272</v>
      </c>
      <c r="C6" s="44" t="s">
        <v>21</v>
      </c>
      <c r="D6" s="44" t="s">
        <v>11</v>
      </c>
      <c r="E6" s="45" t="s">
        <v>22</v>
      </c>
      <c r="F6" s="46">
        <v>-25911.27</v>
      </c>
      <c r="G6" s="47">
        <v>46261</v>
      </c>
    </row>
    <row r="7" spans="1:7" s="50" customFormat="1" ht="26.45" customHeight="1" thickBot="1" x14ac:dyDescent="0.3">
      <c r="A7" s="64" t="s">
        <v>23</v>
      </c>
      <c r="B7" s="65"/>
      <c r="C7" s="65"/>
      <c r="D7" s="65"/>
      <c r="E7" s="66"/>
      <c r="F7" s="48">
        <f>SUM(F6:F6)</f>
        <v>-25911.27</v>
      </c>
      <c r="G7" s="49"/>
    </row>
  </sheetData>
  <autoFilter ref="A5:G7" xr:uid="{976D4B08-F492-419D-B5F0-494842D75A0E}"/>
  <mergeCells count="3">
    <mergeCell ref="A1:G1"/>
    <mergeCell ref="A2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2026-09-11T12:48:48Z</cp:lastPrinted>
  <dcterms:created xsi:type="dcterms:W3CDTF">2026-09-11T12:48:05Z</dcterms:created>
  <dcterms:modified xsi:type="dcterms:W3CDTF">2026-09-23T12:52:35Z</dcterms:modified>
</cp:coreProperties>
</file>